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5"/>
  <workbookPr/>
  <bookViews>
    <workbookView xWindow="-120" yWindow="-120" windowWidth="19440" windowHeight="15600"/>
  </bookViews>
  <sheets>
    <sheet name="quadri di sintesi" sheetId="1" r:id="rId1"/>
  </sheets>
  <definedNames>
    <definedName name="_xlnm.Print_Area" localSheetId="0">'quadri di sintesi'!$A$1:$K$10</definedName>
  </definedNames>
  <calcPr calcId="19102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8" i="1"/>
  <c r="H9"/>
</calcChain>
</file>

<file path=xl/sharedStrings.xml><?xml version="1.0" encoding="utf-8"?>
<sst xmlns="http://schemas.openxmlformats.org/spreadsheetml/2006/main" count="31" uniqueCount="30">
  <si>
    <t>Somma residua inerente prestazioni non svolte "F"</t>
  </si>
  <si>
    <t>20% C                 "E"</t>
  </si>
  <si>
    <t xml:space="preserve">Stanziamenti: somme destinate al fondo (art. 113, comma 1 e 2 del Codice)                 ("A x B")                           "C"  </t>
  </si>
  <si>
    <t>cap. di bilancio</t>
  </si>
  <si>
    <t xml:space="preserve">Estremi </t>
  </si>
  <si>
    <t>Incentivo lordo da liquidare (art. 113, comma 3 del Codice)              (C - E - F - H)                    "I"</t>
  </si>
  <si>
    <t>Criteri di riduzione dell'incentivo (art. 7 Regolamento comunale ) "H"</t>
  </si>
  <si>
    <t>Quota di fondo: art. 113, comma 4 del Codice  "G"</t>
  </si>
  <si>
    <t>Somma da ripartire: 80%C                                     "D"</t>
  </si>
  <si>
    <t>Impegno contabile</t>
  </si>
  <si>
    <t>Anno</t>
  </si>
  <si>
    <t>QUADRO DI SINTESI INCENTIVO</t>
  </si>
  <si>
    <t>Determina aggiudicazione</t>
  </si>
  <si>
    <t>Determina a contrarre</t>
  </si>
  <si>
    <t>Procedura</t>
  </si>
  <si>
    <t>Nomina gruppo lavoro</t>
  </si>
  <si>
    <t xml:space="preserve">Progetto: </t>
  </si>
  <si>
    <t>QUADRO DI SINTESI APPALTO</t>
  </si>
  <si>
    <t>Importo dei lavori</t>
  </si>
  <si>
    <t>p.f. 1.01.01.02.999 miss. Progr. 01.06 cap. 2041 _ p.f. 1.02.01.01.001 miss. Progr. 01.06 cap. 2047</t>
  </si>
  <si>
    <t>Cantiere regionale di lavoro n. 112/ME – CUP n. H52H18000340002 - CIG Z6B3230B36</t>
  </si>
  <si>
    <t>Determina n. 416/5° Settore del 09.11.2018</t>
  </si>
  <si>
    <t>Procedura aperta piattaforma MEPA</t>
  </si>
  <si>
    <t>Determina n.545/5° Settore del 28.10.2019</t>
  </si>
  <si>
    <t>Determina approvazione Stato finale e Certificato collaudo</t>
  </si>
  <si>
    <t>Determina n.377/5° Settore del 15.07.2022 (Certificato di collaudo)</t>
  </si>
  <si>
    <t>Determina n. 151/5° Settore del 11.03.2020 (Fornitura materiale a piè d'opera)</t>
  </si>
  <si>
    <t xml:space="preserve">Aliquota                   </t>
  </si>
  <si>
    <t>DDG n. 2286 del 18.07.2019                       € 109.709,44</t>
  </si>
  <si>
    <t>89/22 -90/22</t>
  </si>
</sst>
</file>

<file path=xl/styles.xml><?xml version="1.0" encoding="utf-8"?>
<styleSheet xmlns="http://schemas.openxmlformats.org/spreadsheetml/2006/main">
  <fonts count="5">
    <font>
      <sz val="10"/>
      <name val="Arial"/>
    </font>
    <font>
      <b/>
      <sz val="12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2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2" fontId="1" fillId="0" borderId="5" xfId="0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4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4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4" fontId="2" fillId="0" borderId="2" xfId="0" applyNumberFormat="1" applyFont="1" applyBorder="1"/>
    <xf numFmtId="0" fontId="1" fillId="0" borderId="5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9" fontId="2" fillId="0" borderId="5" xfId="0" applyNumberFormat="1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4" fontId="1" fillId="2" borderId="4" xfId="0" applyNumberFormat="1" applyFont="1" applyFill="1" applyBorder="1" applyAlignment="1">
      <alignment horizontal="center" vertical="center" wrapText="1"/>
    </xf>
    <xf numFmtId="4" fontId="1" fillId="2" borderId="1" xfId="0" applyNumberFormat="1" applyFont="1" applyFill="1" applyBorder="1"/>
    <xf numFmtId="4" fontId="3" fillId="0" borderId="5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0"/>
  <sheetViews>
    <sheetView tabSelected="1" workbookViewId="0">
      <selection activeCell="I8" sqref="I8"/>
    </sheetView>
  </sheetViews>
  <sheetFormatPr defaultRowHeight="12.75"/>
  <cols>
    <col min="2" max="2" width="22.7109375" customWidth="1"/>
    <col min="3" max="3" width="20.42578125" customWidth="1"/>
    <col min="4" max="4" width="15.7109375" customWidth="1"/>
    <col min="5" max="6" width="14.7109375" customWidth="1"/>
    <col min="7" max="7" width="17.7109375" customWidth="1"/>
    <col min="8" max="8" width="16.7109375" customWidth="1"/>
    <col min="9" max="9" width="13.7109375" customWidth="1"/>
    <col min="10" max="10" width="15.7109375" customWidth="1"/>
    <col min="11" max="11" width="16.42578125" customWidth="1"/>
    <col min="13" max="13" width="13.140625" customWidth="1"/>
  </cols>
  <sheetData>
    <row r="1" spans="1:11" ht="39.950000000000003" customHeight="1">
      <c r="A1" s="22" t="s">
        <v>17</v>
      </c>
      <c r="B1" s="23"/>
      <c r="C1" s="23"/>
      <c r="D1" s="23"/>
      <c r="E1" s="23"/>
      <c r="F1" s="24"/>
      <c r="G1" s="24"/>
      <c r="H1" s="24"/>
      <c r="I1" s="24"/>
      <c r="J1" s="24"/>
      <c r="K1" s="25"/>
    </row>
    <row r="2" spans="1:11" ht="60" customHeight="1">
      <c r="A2" s="6" t="s">
        <v>10</v>
      </c>
      <c r="B2" s="21" t="s">
        <v>16</v>
      </c>
      <c r="C2" s="9"/>
      <c r="D2" s="5"/>
      <c r="E2" s="5" t="s">
        <v>15</v>
      </c>
      <c r="F2" s="5" t="s">
        <v>14</v>
      </c>
      <c r="G2" s="5" t="s">
        <v>13</v>
      </c>
      <c r="H2" s="21" t="s">
        <v>12</v>
      </c>
      <c r="I2" s="9"/>
      <c r="J2" s="21" t="s">
        <v>24</v>
      </c>
      <c r="K2" s="19"/>
    </row>
    <row r="3" spans="1:11" ht="96" customHeight="1" thickBot="1">
      <c r="A3" s="7">
        <v>2020</v>
      </c>
      <c r="B3" s="15" t="s">
        <v>20</v>
      </c>
      <c r="C3" s="37"/>
      <c r="D3" s="1"/>
      <c r="E3" s="1" t="s">
        <v>21</v>
      </c>
      <c r="F3" s="1" t="s">
        <v>22</v>
      </c>
      <c r="G3" s="1" t="s">
        <v>23</v>
      </c>
      <c r="H3" s="15" t="s">
        <v>26</v>
      </c>
      <c r="I3" s="37"/>
      <c r="J3" s="15" t="s">
        <v>25</v>
      </c>
      <c r="K3" s="36"/>
    </row>
    <row r="4" spans="1:11" ht="21" customHeight="1" thickBot="1"/>
    <row r="5" spans="1:11" ht="39.950000000000003" customHeight="1">
      <c r="A5" s="22" t="s">
        <v>11</v>
      </c>
      <c r="B5" s="23"/>
      <c r="C5" s="23"/>
      <c r="D5" s="23"/>
      <c r="E5" s="23"/>
      <c r="F5" s="24"/>
      <c r="G5" s="24"/>
      <c r="H5" s="24"/>
      <c r="I5" s="24"/>
      <c r="J5" s="24"/>
      <c r="K5" s="25"/>
    </row>
    <row r="6" spans="1:11" ht="39.950000000000003" customHeight="1">
      <c r="A6" s="28" t="s">
        <v>10</v>
      </c>
      <c r="B6" s="21" t="s">
        <v>18</v>
      </c>
      <c r="C6" s="21" t="s">
        <v>27</v>
      </c>
      <c r="D6" s="21" t="s">
        <v>9</v>
      </c>
      <c r="E6" s="9"/>
      <c r="F6" s="9"/>
      <c r="G6" s="21" t="s">
        <v>8</v>
      </c>
      <c r="H6" s="8" t="s">
        <v>7</v>
      </c>
      <c r="I6" s="9"/>
      <c r="J6" s="21" t="s">
        <v>6</v>
      </c>
      <c r="K6" s="18" t="s">
        <v>5</v>
      </c>
    </row>
    <row r="7" spans="1:11" ht="105" customHeight="1">
      <c r="A7" s="29"/>
      <c r="B7" s="9"/>
      <c r="C7" s="9"/>
      <c r="D7" s="4" t="s">
        <v>4</v>
      </c>
      <c r="E7" s="4" t="s">
        <v>3</v>
      </c>
      <c r="F7" s="4" t="s">
        <v>2</v>
      </c>
      <c r="G7" s="9"/>
      <c r="H7" s="3" t="s">
        <v>1</v>
      </c>
      <c r="I7" s="3" t="s">
        <v>0</v>
      </c>
      <c r="J7" s="9"/>
      <c r="K7" s="19"/>
    </row>
    <row r="8" spans="1:11" ht="79.5" customHeight="1">
      <c r="A8" s="12">
        <v>2020</v>
      </c>
      <c r="B8" s="14" t="s">
        <v>28</v>
      </c>
      <c r="C8" s="26"/>
      <c r="D8" s="16" t="s">
        <v>29</v>
      </c>
      <c r="E8" s="34" t="s">
        <v>19</v>
      </c>
      <c r="F8" s="32">
        <v>507.97</v>
      </c>
      <c r="G8" s="32">
        <v>406.38</v>
      </c>
      <c r="H8" s="2">
        <v>101.59</v>
      </c>
      <c r="I8" s="2">
        <v>0</v>
      </c>
      <c r="J8" s="14">
        <v>0</v>
      </c>
      <c r="K8" s="30">
        <f>F8-H8-I8-J8</f>
        <v>406.38</v>
      </c>
    </row>
    <row r="9" spans="1:11" ht="24" customHeight="1" thickBot="1">
      <c r="A9" s="13"/>
      <c r="B9" s="15"/>
      <c r="C9" s="27"/>
      <c r="D9" s="17"/>
      <c r="E9" s="15"/>
      <c r="F9" s="35"/>
      <c r="G9" s="33"/>
      <c r="H9" s="10">
        <f>H8+I8</f>
        <v>101.59</v>
      </c>
      <c r="I9" s="11"/>
      <c r="J9" s="20"/>
      <c r="K9" s="31"/>
    </row>
    <row r="10" spans="1:11" ht="63.75" customHeight="1"/>
  </sheetData>
  <mergeCells count="26">
    <mergeCell ref="J3:K3"/>
    <mergeCell ref="H2:I2"/>
    <mergeCell ref="H3:I3"/>
    <mergeCell ref="B2:C2"/>
    <mergeCell ref="B3:C3"/>
    <mergeCell ref="K6:K7"/>
    <mergeCell ref="J8:J9"/>
    <mergeCell ref="G6:G7"/>
    <mergeCell ref="A1:K1"/>
    <mergeCell ref="C8:C9"/>
    <mergeCell ref="A6:A7"/>
    <mergeCell ref="B6:B7"/>
    <mergeCell ref="C6:C7"/>
    <mergeCell ref="K8:K9"/>
    <mergeCell ref="J6:J7"/>
    <mergeCell ref="J2:K2"/>
    <mergeCell ref="D6:F6"/>
    <mergeCell ref="G8:G9"/>
    <mergeCell ref="A5:K5"/>
    <mergeCell ref="E8:E9"/>
    <mergeCell ref="F8:F9"/>
    <mergeCell ref="H6:I6"/>
    <mergeCell ref="H9:I9"/>
    <mergeCell ref="A8:A9"/>
    <mergeCell ref="B8:B9"/>
    <mergeCell ref="D8:D9"/>
  </mergeCells>
  <pageMargins left="0.70866141732283472" right="0.70866141732283472" top="0.74803149606299213" bottom="0.74803149606299213" header="0.31496062992125984" footer="0.31496062992125984"/>
  <pageSetup paperSize="9"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quadri di sintesi</vt:lpstr>
      <vt:lpstr>'quadri di sintesi'!Area_stampa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Utente</dc:creator>
  <cp:lastModifiedBy>t.scolaro</cp:lastModifiedBy>
  <dcterms:created xsi:type="dcterms:W3CDTF">2022-12-07T07:52:43Z</dcterms:created>
  <dcterms:modified xsi:type="dcterms:W3CDTF">2023-02-24T08:44:55Z</dcterms:modified>
</cp:coreProperties>
</file>